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checkCompatibility="1"/>
  <mc:AlternateContent xmlns:mc="http://schemas.openxmlformats.org/markup-compatibility/2006">
    <mc:Choice Requires="x15">
      <x15ac:absPath xmlns:x15ac="http://schemas.microsoft.com/office/spreadsheetml/2010/11/ac" url="/Users/aeskth 1/Documents/Adalfundir/aðalfundur 2020/"/>
    </mc:Choice>
  </mc:AlternateContent>
  <bookViews>
    <workbookView xWindow="0" yWindow="460" windowWidth="28800" windowHeight="17540" tabRatio="500"/>
  </bookViews>
  <sheets>
    <sheet name="Sheet1" sheetId="1" r:id="rId1"/>
    <sheet name="Sheet2" sheetId="2" r:id="rId2"/>
  </sheets>
  <definedNames>
    <definedName name="fjoldi">Sheet1!$B$3</definedName>
    <definedName name="greida_ekki">Sheet1!$B$6</definedName>
    <definedName name="maeta_ekki">Sheet1!$C$7</definedName>
    <definedName name="motsgjald">Sheet1!$B$55</definedName>
    <definedName name="stadfestingargjald">Sheet1!$B$56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9" i="1"/>
  <c r="D8" i="1"/>
  <c r="D10" i="1"/>
  <c r="D7" i="1"/>
  <c r="D13" i="1"/>
  <c r="D32" i="1"/>
</calcChain>
</file>

<file path=xl/sharedStrings.xml><?xml version="1.0" encoding="utf-8"?>
<sst xmlns="http://schemas.openxmlformats.org/spreadsheetml/2006/main" count="24" uniqueCount="24">
  <si>
    <t>Tekjur</t>
  </si>
  <si>
    <t>Kirkjumálasjóður styrkur</t>
  </si>
  <si>
    <t xml:space="preserve">Aðildargjöld </t>
  </si>
  <si>
    <t>Landsmót  mótsgjöld</t>
  </si>
  <si>
    <t>Landsmót  aðrir styrkir</t>
  </si>
  <si>
    <t>Alls tekjur</t>
  </si>
  <si>
    <t>Gjöld</t>
  </si>
  <si>
    <t>Laun og launatengd gjöld</t>
  </si>
  <si>
    <t>Skrifstofu- og stjórnunarkostnaður</t>
  </si>
  <si>
    <t>Erlent samstarf</t>
  </si>
  <si>
    <t>Farskóli leiðtogaefna</t>
  </si>
  <si>
    <t>Annar rekstrarkostnaður</t>
  </si>
  <si>
    <t>Kostnaður við landsmót</t>
  </si>
  <si>
    <t>Alls gjöld</t>
  </si>
  <si>
    <t>Hagnaður tap</t>
  </si>
  <si>
    <t>Æskulýðssamband þjóðkirkjunnar</t>
  </si>
  <si>
    <t>Landsmót  styrkur frá KMS</t>
  </si>
  <si>
    <t>Sumarmót</t>
  </si>
  <si>
    <t>Sumarmót mótsgjöld</t>
  </si>
  <si>
    <t>Janúarnámskeið</t>
  </si>
  <si>
    <t xml:space="preserve">Fjárhagsáætlum  2020 </t>
  </si>
  <si>
    <t>Janúarnámskeið þátttökugjöld</t>
  </si>
  <si>
    <t>Sms kerfið</t>
  </si>
  <si>
    <t>Haustnámskeið/samstarfsverkefni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</si>
</sst>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164" formatCode="#,##0_ ;[Red]\-#,##0\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33333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3" fillId="0" borderId="0" xfId="0" applyFont="1"/>
    <xf numFmtId="41" fontId="0" fillId="0" borderId="0" xfId="1" applyFont="1"/>
    <xf numFmtId="41" fontId="3" fillId="0" borderId="0" xfId="1" applyFont="1"/>
    <xf numFmtId="0" fontId="4" fillId="0" borderId="0" xfId="0" applyFont="1"/>
    <xf numFmtId="41" fontId="3" fillId="0" borderId="0" xfId="0" applyNumberFormat="1" applyFont="1"/>
    <xf numFmtId="0" fontId="5" fillId="0" borderId="0" xfId="0" applyFont="1"/>
    <xf numFmtId="164" fontId="0" fillId="0" borderId="0" xfId="2" applyNumberFormat="1" applyFont="1" applyBorder="1" applyAlignment="1">
      <alignment horizontal="right" vertical="top"/>
    </xf>
    <xf numFmtId="3" fontId="0" fillId="0" borderId="0" xfId="0" applyNumberFormat="1" applyAlignment="1">
      <alignment horizontal="right"/>
    </xf>
    <xf numFmtId="3" fontId="7" fillId="0" borderId="0" xfId="0" applyNumberFormat="1" applyFont="1"/>
    <xf numFmtId="41" fontId="0" fillId="0" borderId="0" xfId="0" applyNumberFormat="1"/>
    <xf numFmtId="0" fontId="0" fillId="0" borderId="0" xfId="0" applyFill="1"/>
    <xf numFmtId="9" fontId="0" fillId="0" borderId="0" xfId="0" applyNumberFormat="1" applyFill="1"/>
  </cellXfs>
  <cellStyles count="5">
    <cellStyle name="Comma [0]" xfId="1" builtinId="6"/>
    <cellStyle name="Currency [0]" xfId="2" builtinId="7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G20" sqref="G20"/>
    </sheetView>
  </sheetViews>
  <sheetFormatPr baseColWidth="10" defaultRowHeight="16" x14ac:dyDescent="0.2"/>
  <cols>
    <col min="1" max="1" width="30.6640625" customWidth="1"/>
    <col min="2" max="2" width="8.33203125" customWidth="1"/>
    <col min="4" max="4" width="15.5" customWidth="1"/>
    <col min="5" max="5" width="16" customWidth="1"/>
    <col min="6" max="6" width="19.5" customWidth="1"/>
    <col min="7" max="7" width="31.83203125" customWidth="1"/>
    <col min="8" max="8" width="22" customWidth="1"/>
  </cols>
  <sheetData>
    <row r="2" spans="1:9" s="2" customFormat="1" ht="24" x14ac:dyDescent="0.3">
      <c r="A2" s="7" t="s">
        <v>15</v>
      </c>
    </row>
    <row r="3" spans="1:9" ht="21" x14ac:dyDescent="0.25">
      <c r="A3" s="5" t="s">
        <v>20</v>
      </c>
    </row>
    <row r="5" spans="1:9" x14ac:dyDescent="0.2">
      <c r="A5" s="2" t="s">
        <v>0</v>
      </c>
    </row>
    <row r="6" spans="1:9" x14ac:dyDescent="0.2">
      <c r="A6" t="s">
        <v>1</v>
      </c>
      <c r="B6" s="1"/>
      <c r="D6" s="3">
        <v>7000000</v>
      </c>
      <c r="E6" s="3"/>
      <c r="F6" s="3"/>
    </row>
    <row r="7" spans="1:9" x14ac:dyDescent="0.2">
      <c r="A7" t="s">
        <v>2</v>
      </c>
      <c r="B7">
        <v>34</v>
      </c>
      <c r="C7" s="9">
        <v>25000</v>
      </c>
      <c r="D7" s="3">
        <f>(B7*C7)</f>
        <v>850000</v>
      </c>
      <c r="E7" s="3"/>
      <c r="F7" s="3"/>
    </row>
    <row r="8" spans="1:9" x14ac:dyDescent="0.2">
      <c r="A8" t="s">
        <v>21</v>
      </c>
      <c r="B8">
        <v>15</v>
      </c>
      <c r="C8" s="9">
        <v>15000</v>
      </c>
      <c r="D8" s="3">
        <f>B8*C8</f>
        <v>225000</v>
      </c>
      <c r="E8" s="3"/>
      <c r="F8" s="3"/>
    </row>
    <row r="9" spans="1:9" x14ac:dyDescent="0.2">
      <c r="A9" t="s">
        <v>18</v>
      </c>
      <c r="B9">
        <v>50</v>
      </c>
      <c r="C9" s="9">
        <v>7000</v>
      </c>
      <c r="D9" s="3">
        <f>B9*C9</f>
        <v>350000</v>
      </c>
      <c r="E9" s="3"/>
      <c r="F9" s="3"/>
    </row>
    <row r="10" spans="1:9" x14ac:dyDescent="0.2">
      <c r="A10" t="s">
        <v>3</v>
      </c>
      <c r="B10">
        <v>350</v>
      </c>
      <c r="C10" s="8">
        <v>20000</v>
      </c>
      <c r="D10" s="3">
        <f>B10*C10</f>
        <v>7000000</v>
      </c>
      <c r="E10" s="3"/>
      <c r="F10" s="3"/>
    </row>
    <row r="11" spans="1:9" x14ac:dyDescent="0.2">
      <c r="A11" t="s">
        <v>16</v>
      </c>
      <c r="D11" s="3">
        <v>2100000</v>
      </c>
      <c r="E11" s="3"/>
      <c r="F11" s="3"/>
    </row>
    <row r="12" spans="1:9" x14ac:dyDescent="0.2">
      <c r="A12" t="s">
        <v>4</v>
      </c>
      <c r="D12" s="3">
        <v>300000</v>
      </c>
      <c r="E12" s="3"/>
      <c r="F12" s="3"/>
    </row>
    <row r="13" spans="1:9" x14ac:dyDescent="0.2">
      <c r="A13" s="2" t="s">
        <v>5</v>
      </c>
      <c r="B13" s="2"/>
      <c r="C13" s="2"/>
      <c r="D13" s="4">
        <f>SUM(D6:D12)</f>
        <v>17825000</v>
      </c>
      <c r="E13" s="4"/>
      <c r="F13" s="4"/>
    </row>
    <row r="14" spans="1:9" x14ac:dyDescent="0.2">
      <c r="D14" s="3"/>
    </row>
    <row r="15" spans="1:9" x14ac:dyDescent="0.2">
      <c r="D15" s="3"/>
    </row>
    <row r="16" spans="1:9" x14ac:dyDescent="0.2">
      <c r="A16" s="2" t="s">
        <v>6</v>
      </c>
      <c r="C16" s="12"/>
      <c r="D16" s="13"/>
      <c r="E16" s="13"/>
      <c r="F16" s="13"/>
      <c r="G16" s="12"/>
      <c r="H16" s="12"/>
      <c r="I16" s="12"/>
    </row>
    <row r="17" spans="1:7" ht="18" x14ac:dyDescent="0.2">
      <c r="A17" t="s">
        <v>7</v>
      </c>
      <c r="D17" s="11">
        <v>5800000</v>
      </c>
      <c r="E17" s="3"/>
      <c r="F17" s="11"/>
      <c r="G17" s="10"/>
    </row>
    <row r="18" spans="1:7" x14ac:dyDescent="0.2">
      <c r="A18" t="s">
        <v>8</v>
      </c>
      <c r="D18" s="3">
        <v>700000</v>
      </c>
      <c r="E18" s="3"/>
      <c r="F18" s="3"/>
    </row>
    <row r="19" spans="1:7" x14ac:dyDescent="0.2">
      <c r="A19" t="s">
        <v>19</v>
      </c>
      <c r="D19" s="3">
        <v>350000</v>
      </c>
      <c r="E19" s="3"/>
      <c r="F19" s="3"/>
    </row>
    <row r="20" spans="1:7" x14ac:dyDescent="0.2">
      <c r="A20" t="s">
        <v>9</v>
      </c>
      <c r="D20" s="3">
        <v>450000</v>
      </c>
      <c r="E20" s="3"/>
      <c r="F20" s="3"/>
    </row>
    <row r="21" spans="1:7" x14ac:dyDescent="0.2">
      <c r="A21" t="s">
        <v>17</v>
      </c>
      <c r="D21" s="3">
        <v>450000</v>
      </c>
      <c r="E21" s="3"/>
      <c r="F21" s="3"/>
    </row>
    <row r="22" spans="1:7" x14ac:dyDescent="0.2">
      <c r="A22" t="s">
        <v>23</v>
      </c>
      <c r="D22" s="3">
        <v>350000</v>
      </c>
      <c r="E22" s="3"/>
      <c r="F22" s="3"/>
    </row>
    <row r="23" spans="1:7" x14ac:dyDescent="0.2">
      <c r="A23" t="s">
        <v>10</v>
      </c>
      <c r="D23" s="3">
        <v>100000</v>
      </c>
      <c r="E23" s="3"/>
      <c r="F23" s="3"/>
    </row>
    <row r="24" spans="1:7" x14ac:dyDescent="0.2">
      <c r="A24" t="s">
        <v>22</v>
      </c>
      <c r="D24" s="3">
        <v>250000</v>
      </c>
      <c r="E24" s="3"/>
      <c r="F24" s="3"/>
    </row>
    <row r="25" spans="1:7" x14ac:dyDescent="0.2">
      <c r="A25" t="s">
        <v>11</v>
      </c>
      <c r="D25" s="3">
        <v>350000</v>
      </c>
      <c r="E25" s="3"/>
      <c r="F25" s="3"/>
    </row>
    <row r="26" spans="1:7" x14ac:dyDescent="0.2">
      <c r="A26" t="s">
        <v>12</v>
      </c>
      <c r="D26" s="3">
        <v>10000000</v>
      </c>
      <c r="E26" s="3"/>
      <c r="F26" s="3"/>
    </row>
    <row r="27" spans="1:7" x14ac:dyDescent="0.2">
      <c r="F27" s="3"/>
    </row>
    <row r="28" spans="1:7" x14ac:dyDescent="0.2">
      <c r="D28" s="3"/>
    </row>
    <row r="29" spans="1:7" x14ac:dyDescent="0.2">
      <c r="A29" s="2" t="s">
        <v>13</v>
      </c>
      <c r="D29" s="4">
        <f>SUM(D17:D26)</f>
        <v>18800000</v>
      </c>
      <c r="E29" s="4"/>
      <c r="F29" s="4"/>
    </row>
    <row r="32" spans="1:7" x14ac:dyDescent="0.2">
      <c r="A32" s="2" t="s">
        <v>14</v>
      </c>
      <c r="B32" s="2"/>
      <c r="C32" s="2"/>
      <c r="D32" s="6">
        <f>(D13-D29)</f>
        <v>-975000</v>
      </c>
      <c r="E32" s="6"/>
      <c r="F32" s="4"/>
    </row>
  </sheetData>
  <phoneticPr fontId="6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2017-06-15T10:13:00Z</cp:lastPrinted>
  <dcterms:created xsi:type="dcterms:W3CDTF">2017-06-13T12:19:56Z</dcterms:created>
  <dcterms:modified xsi:type="dcterms:W3CDTF">2020-03-04T09:20:38Z</dcterms:modified>
</cp:coreProperties>
</file>